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9" i="1"/>
  <c r="F39"/>
  <c r="E39"/>
  <c r="D39"/>
  <c r="G38"/>
  <c r="F38"/>
  <c r="E38"/>
  <c r="D38"/>
  <c r="G37"/>
  <c r="F37"/>
  <c r="E37"/>
  <c r="D37"/>
  <c r="G36"/>
  <c r="F36"/>
  <c r="F40" s="1"/>
  <c r="E36"/>
  <c r="E40" s="1"/>
  <c r="D36"/>
  <c r="G40" l="1"/>
  <c r="D40"/>
</calcChain>
</file>

<file path=xl/sharedStrings.xml><?xml version="1.0" encoding="utf-8"?>
<sst xmlns="http://schemas.openxmlformats.org/spreadsheetml/2006/main" count="44" uniqueCount="37">
  <si>
    <t>Full time Executive Programs of one year duration</t>
  </si>
  <si>
    <t>S.No.</t>
  </si>
  <si>
    <t>Academic Year</t>
  </si>
  <si>
    <t>Name of the program</t>
  </si>
  <si>
    <t>Duration</t>
  </si>
  <si>
    <t xml:space="preserve">No. of Students </t>
  </si>
  <si>
    <t>Amount Received(In Rupees)</t>
  </si>
  <si>
    <t>Amount received (in words)</t>
  </si>
  <si>
    <t>2015-16</t>
  </si>
  <si>
    <t>2014-15</t>
  </si>
  <si>
    <t>2013-14</t>
  </si>
  <si>
    <t>Institute Name</t>
  </si>
  <si>
    <t>India Rankings 2017 ID</t>
  </si>
  <si>
    <t>Discipline</t>
  </si>
  <si>
    <t>Parameter</t>
  </si>
  <si>
    <t>2D.FPPP</t>
  </si>
  <si>
    <t>Post Graduate Diploma in Business Administration</t>
  </si>
  <si>
    <t>One year</t>
  </si>
  <si>
    <t>Eleven lakh ninety thousand</t>
  </si>
  <si>
    <t xml:space="preserve">Eight lakh forty thousand </t>
  </si>
  <si>
    <t>Sixteen lakh ten thousand</t>
  </si>
  <si>
    <t xml:space="preserve">Banaras Hindu University,Institute of Management Studies </t>
  </si>
  <si>
    <t>IR17-I-2-18500 &amp; IR17-MGMT-2-18500</t>
  </si>
  <si>
    <t>Overall &amp; Management</t>
  </si>
  <si>
    <t>Total No. of OPD pt</t>
  </si>
  <si>
    <t>Total No. of Admission</t>
  </si>
  <si>
    <t>Total No. of Oprations</t>
  </si>
  <si>
    <t>Total No. of Investigation</t>
  </si>
  <si>
    <t>Earning</t>
  </si>
  <si>
    <t xml:space="preserve"> from OPD  @Rs. 20</t>
  </si>
  <si>
    <t xml:space="preserve"> from Admission @ Rs. 50</t>
  </si>
  <si>
    <t xml:space="preserve">  from Oprations @ Rs. 200</t>
  </si>
  <si>
    <t xml:space="preserve"> from Investigation @ Rs. 20</t>
  </si>
  <si>
    <t>Total</t>
  </si>
  <si>
    <t xml:space="preserve">Banaras Hindu University,Institute of Medical Sciences </t>
  </si>
  <si>
    <t>IR17-I-2-18500 &amp; IR17-MEDI-2-18500</t>
  </si>
  <si>
    <t>Overall &amp; Medical Science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</si>
</sst>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4" xfId="0" applyFont="1" applyBorder="1"/>
    <xf numFmtId="0" fontId="1" fillId="0" borderId="1" xfId="0" applyFont="1" applyBorder="1"/>
    <xf numFmtId="0" fontId="1" fillId="0" borderId="0" xfId="0" applyFont="1" applyBorder="1"/>
    <xf numFmtId="0" fontId="2" fillId="0" borderId="0" xfId="0" applyFont="1"/>
    <xf numFmtId="0" fontId="3" fillId="0" borderId="7" xfId="0" applyFont="1" applyBorder="1" applyAlignment="1"/>
    <xf numFmtId="0" fontId="3" fillId="0" borderId="0" xfId="0" applyFont="1" applyBorder="1" applyAlignment="1"/>
    <xf numFmtId="0" fontId="1" fillId="0" borderId="7" xfId="0" applyFont="1" applyBorder="1" applyAlignment="1"/>
    <xf numFmtId="0" fontId="1" fillId="0" borderId="0" xfId="0" applyFont="1" applyAlignment="1"/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40"/>
  <sheetViews>
    <sheetView tabSelected="1" workbookViewId="0">
      <selection activeCell="E26" sqref="E26"/>
    </sheetView>
  </sheetViews>
  <sheetFormatPr defaultRowHeight="15"/>
  <cols>
    <col min="2" max="2" width="12.5703125" customWidth="1"/>
    <col min="3" max="4" width="27.42578125" customWidth="1"/>
    <col min="5" max="5" width="33.7109375" customWidth="1"/>
    <col min="6" max="6" width="13.42578125" customWidth="1"/>
    <col min="7" max="7" width="10.140625" customWidth="1"/>
    <col min="8" max="8" width="11.7109375" customWidth="1"/>
    <col min="9" max="9" width="28" customWidth="1"/>
  </cols>
  <sheetData>
    <row r="4" spans="2:9" ht="18.75">
      <c r="B4" s="21" t="s">
        <v>11</v>
      </c>
      <c r="C4" s="22"/>
      <c r="D4" s="10" t="s">
        <v>21</v>
      </c>
      <c r="E4" s="11"/>
      <c r="F4" s="11"/>
      <c r="G4" s="5"/>
      <c r="H4" s="5"/>
      <c r="I4" s="5"/>
    </row>
    <row r="5" spans="2:9" ht="18.75">
      <c r="B5" s="23" t="s">
        <v>12</v>
      </c>
      <c r="C5" s="24"/>
      <c r="D5" s="12" t="s">
        <v>22</v>
      </c>
      <c r="E5" s="13"/>
      <c r="F5" s="13"/>
      <c r="G5" s="5"/>
      <c r="H5" s="5"/>
      <c r="I5" s="5"/>
    </row>
    <row r="6" spans="2:9" ht="18.75">
      <c r="B6" s="23" t="s">
        <v>13</v>
      </c>
      <c r="C6" s="24"/>
      <c r="D6" s="6" t="s">
        <v>23</v>
      </c>
      <c r="E6" s="25"/>
      <c r="F6" s="25"/>
      <c r="G6" s="5"/>
      <c r="H6" s="5"/>
      <c r="I6" s="5"/>
    </row>
    <row r="7" spans="2:9" ht="15.75">
      <c r="B7" s="7" t="s">
        <v>14</v>
      </c>
      <c r="C7" s="20" t="s">
        <v>0</v>
      </c>
      <c r="D7" s="20"/>
      <c r="E7" s="20"/>
      <c r="F7" s="20"/>
      <c r="G7" s="20"/>
      <c r="H7" s="20"/>
      <c r="I7" s="20"/>
    </row>
    <row r="8" spans="2:9" ht="47.25">
      <c r="B8" s="7" t="s">
        <v>15</v>
      </c>
      <c r="C8" s="1" t="s">
        <v>1</v>
      </c>
      <c r="D8" s="1" t="s">
        <v>2</v>
      </c>
      <c r="E8" s="2" t="s">
        <v>3</v>
      </c>
      <c r="F8" s="3" t="s">
        <v>4</v>
      </c>
      <c r="G8" s="4" t="s">
        <v>5</v>
      </c>
      <c r="H8" s="4" t="s">
        <v>6</v>
      </c>
      <c r="I8" s="2" t="s">
        <v>7</v>
      </c>
    </row>
    <row r="9" spans="2:9" ht="15.75">
      <c r="B9" s="8"/>
      <c r="C9" s="20">
        <v>1</v>
      </c>
      <c r="D9" s="20" t="s">
        <v>8</v>
      </c>
      <c r="E9" s="14" t="s">
        <v>16</v>
      </c>
      <c r="F9" s="14" t="s">
        <v>17</v>
      </c>
      <c r="G9" s="14">
        <v>17</v>
      </c>
      <c r="H9" s="14">
        <v>1190000</v>
      </c>
      <c r="I9" s="14" t="s">
        <v>18</v>
      </c>
    </row>
    <row r="10" spans="2:9" ht="15.75">
      <c r="B10" s="8"/>
      <c r="C10" s="20"/>
      <c r="D10" s="20"/>
      <c r="E10" s="15"/>
      <c r="F10" s="15"/>
      <c r="G10" s="15"/>
      <c r="H10" s="15"/>
      <c r="I10" s="15"/>
    </row>
    <row r="11" spans="2:9" ht="15.75">
      <c r="B11" s="8"/>
      <c r="C11" s="20"/>
      <c r="D11" s="20"/>
      <c r="E11" s="15"/>
      <c r="F11" s="15"/>
      <c r="G11" s="15"/>
      <c r="H11" s="15"/>
      <c r="I11" s="15"/>
    </row>
    <row r="12" spans="2:9" ht="15.75">
      <c r="B12" s="8"/>
      <c r="C12" s="20"/>
      <c r="D12" s="20"/>
      <c r="E12" s="16"/>
      <c r="F12" s="16"/>
      <c r="G12" s="16"/>
      <c r="H12" s="16"/>
      <c r="I12" s="16"/>
    </row>
    <row r="13" spans="2:9" ht="15.75">
      <c r="B13" s="9"/>
      <c r="C13" s="17">
        <v>2</v>
      </c>
      <c r="D13" s="20" t="s">
        <v>9</v>
      </c>
      <c r="E13" s="14" t="s">
        <v>16</v>
      </c>
      <c r="F13" s="14" t="s">
        <v>17</v>
      </c>
      <c r="G13" s="14">
        <v>12</v>
      </c>
      <c r="H13" s="14">
        <v>840000</v>
      </c>
      <c r="I13" s="14" t="s">
        <v>19</v>
      </c>
    </row>
    <row r="14" spans="2:9" ht="15.75">
      <c r="B14" s="9"/>
      <c r="C14" s="18"/>
      <c r="D14" s="20"/>
      <c r="E14" s="15"/>
      <c r="F14" s="15"/>
      <c r="G14" s="15"/>
      <c r="H14" s="15"/>
      <c r="I14" s="15"/>
    </row>
    <row r="15" spans="2:9" ht="15.75">
      <c r="B15" s="9"/>
      <c r="C15" s="18"/>
      <c r="D15" s="20"/>
      <c r="E15" s="15"/>
      <c r="F15" s="15"/>
      <c r="G15" s="15"/>
      <c r="H15" s="15"/>
      <c r="I15" s="15"/>
    </row>
    <row r="16" spans="2:9" ht="15.75">
      <c r="B16" s="9"/>
      <c r="C16" s="19"/>
      <c r="D16" s="20"/>
      <c r="E16" s="16"/>
      <c r="F16" s="16"/>
      <c r="G16" s="16"/>
      <c r="H16" s="16"/>
      <c r="I16" s="16"/>
    </row>
    <row r="17" spans="2:9" ht="15.75">
      <c r="B17" s="9"/>
      <c r="C17" s="20">
        <v>3</v>
      </c>
      <c r="D17" s="20" t="s">
        <v>10</v>
      </c>
      <c r="E17" s="14" t="s">
        <v>16</v>
      </c>
      <c r="F17" s="14" t="s">
        <v>17</v>
      </c>
      <c r="G17" s="14">
        <v>23</v>
      </c>
      <c r="H17" s="14">
        <v>1610000</v>
      </c>
      <c r="I17" s="14" t="s">
        <v>20</v>
      </c>
    </row>
    <row r="18" spans="2:9" ht="15.75">
      <c r="B18" s="9"/>
      <c r="C18" s="20"/>
      <c r="D18" s="20"/>
      <c r="E18" s="15"/>
      <c r="F18" s="15"/>
      <c r="G18" s="15"/>
      <c r="H18" s="15"/>
      <c r="I18" s="15"/>
    </row>
    <row r="19" spans="2:9" ht="15.75">
      <c r="B19" s="9"/>
      <c r="C19" s="20"/>
      <c r="D19" s="20"/>
      <c r="E19" s="15"/>
      <c r="F19" s="15"/>
      <c r="G19" s="15"/>
      <c r="H19" s="15"/>
      <c r="I19" s="15"/>
    </row>
    <row r="20" spans="2:9" ht="15.75">
      <c r="B20" s="9"/>
      <c r="C20" s="20"/>
      <c r="D20" s="20"/>
      <c r="E20" s="16"/>
      <c r="F20" s="16"/>
      <c r="G20" s="16"/>
      <c r="H20" s="16"/>
      <c r="I20" s="16"/>
    </row>
    <row r="23" spans="2:9" ht="18.75">
      <c r="C23" s="21" t="s">
        <v>11</v>
      </c>
      <c r="D23" s="22"/>
      <c r="E23" s="10" t="s">
        <v>34</v>
      </c>
      <c r="F23" s="11"/>
      <c r="G23" s="11"/>
    </row>
    <row r="24" spans="2:9" ht="18.75">
      <c r="C24" s="23" t="s">
        <v>12</v>
      </c>
      <c r="D24" s="24"/>
      <c r="E24" s="12" t="s">
        <v>35</v>
      </c>
      <c r="F24" s="13"/>
      <c r="G24" s="13"/>
    </row>
    <row r="25" spans="2:9" ht="18.75">
      <c r="C25" s="23" t="s">
        <v>13</v>
      </c>
      <c r="D25" s="24"/>
      <c r="E25" s="6" t="s">
        <v>36</v>
      </c>
      <c r="F25" s="25"/>
      <c r="G25" s="25"/>
    </row>
    <row r="30" spans="2:9">
      <c r="C30" s="26"/>
      <c r="D30" s="26">
        <v>2013</v>
      </c>
      <c r="E30" s="26">
        <v>2014</v>
      </c>
      <c r="F30" s="26">
        <v>2015</v>
      </c>
      <c r="G30" s="26">
        <v>2016</v>
      </c>
    </row>
    <row r="31" spans="2:9">
      <c r="C31" s="26" t="s">
        <v>24</v>
      </c>
      <c r="D31" s="26">
        <v>1183012</v>
      </c>
      <c r="E31" s="26">
        <v>1187052</v>
      </c>
      <c r="F31" s="26">
        <v>1332996</v>
      </c>
      <c r="G31" s="26">
        <v>1009650</v>
      </c>
    </row>
    <row r="32" spans="2:9">
      <c r="C32" s="26" t="s">
        <v>25</v>
      </c>
      <c r="D32" s="26">
        <v>52152</v>
      </c>
      <c r="E32" s="26">
        <v>52271</v>
      </c>
      <c r="F32" s="26">
        <v>53046</v>
      </c>
      <c r="G32" s="26">
        <v>38872</v>
      </c>
    </row>
    <row r="33" spans="3:7">
      <c r="C33" s="26" t="s">
        <v>26</v>
      </c>
      <c r="D33" s="26">
        <v>30616</v>
      </c>
      <c r="E33" s="26">
        <v>29911</v>
      </c>
      <c r="F33" s="26">
        <v>29098</v>
      </c>
      <c r="G33" s="26">
        <v>26786</v>
      </c>
    </row>
    <row r="34" spans="3:7">
      <c r="C34" s="26" t="s">
        <v>27</v>
      </c>
      <c r="D34" s="26">
        <v>1247983</v>
      </c>
      <c r="E34" s="26">
        <v>1334796</v>
      </c>
      <c r="F34" s="26">
        <v>1553475</v>
      </c>
      <c r="G34" s="26">
        <v>1272248</v>
      </c>
    </row>
    <row r="35" spans="3:7" ht="15.75">
      <c r="C35" s="7" t="s">
        <v>28</v>
      </c>
      <c r="D35" s="26"/>
      <c r="E35" s="26"/>
      <c r="F35" s="26"/>
      <c r="G35" s="26"/>
    </row>
    <row r="36" spans="3:7">
      <c r="C36" s="26" t="s">
        <v>29</v>
      </c>
      <c r="D36" s="27">
        <f>D31*20</f>
        <v>23660240</v>
      </c>
      <c r="E36" s="27">
        <f t="shared" ref="E36:G36" si="0">E31*20</f>
        <v>23741040</v>
      </c>
      <c r="F36" s="27">
        <f t="shared" si="0"/>
        <v>26659920</v>
      </c>
      <c r="G36" s="27">
        <f t="shared" si="0"/>
        <v>20193000</v>
      </c>
    </row>
    <row r="37" spans="3:7">
      <c r="C37" s="26" t="s">
        <v>30</v>
      </c>
      <c r="D37" s="27">
        <f>D32*50</f>
        <v>2607600</v>
      </c>
      <c r="E37" s="27">
        <f t="shared" ref="E37:G37" si="1">E32*50</f>
        <v>2613550</v>
      </c>
      <c r="F37" s="27">
        <f t="shared" si="1"/>
        <v>2652300</v>
      </c>
      <c r="G37" s="27">
        <f t="shared" si="1"/>
        <v>1943600</v>
      </c>
    </row>
    <row r="38" spans="3:7">
      <c r="C38" s="26" t="s">
        <v>31</v>
      </c>
      <c r="D38" s="27">
        <f>D33*200</f>
        <v>6123200</v>
      </c>
      <c r="E38" s="27">
        <f t="shared" ref="E38:G38" si="2">E33*200</f>
        <v>5982200</v>
      </c>
      <c r="F38" s="27">
        <f t="shared" si="2"/>
        <v>5819600</v>
      </c>
      <c r="G38" s="27">
        <f t="shared" si="2"/>
        <v>5357200</v>
      </c>
    </row>
    <row r="39" spans="3:7">
      <c r="C39" s="26" t="s">
        <v>32</v>
      </c>
      <c r="D39" s="27">
        <f>D34*20</f>
        <v>24959660</v>
      </c>
      <c r="E39" s="27">
        <f t="shared" ref="E39:G39" si="3">E34*20</f>
        <v>26695920</v>
      </c>
      <c r="F39" s="27">
        <f t="shared" si="3"/>
        <v>31069500</v>
      </c>
      <c r="G39" s="27">
        <f t="shared" si="3"/>
        <v>25444960</v>
      </c>
    </row>
    <row r="40" spans="3:7" ht="15.75">
      <c r="C40" s="7" t="s">
        <v>33</v>
      </c>
      <c r="D40" s="26">
        <f>SUM(D36:D39)</f>
        <v>57350700</v>
      </c>
      <c r="E40" s="26">
        <f t="shared" ref="E40:G40" si="4">SUM(E36:E39)</f>
        <v>59032710</v>
      </c>
      <c r="F40" s="26">
        <f t="shared" si="4"/>
        <v>66201320</v>
      </c>
      <c r="G40" s="26">
        <f t="shared" si="4"/>
        <v>52938760</v>
      </c>
    </row>
  </sheetData>
  <mergeCells count="30">
    <mergeCell ref="F25:G25"/>
    <mergeCell ref="C23:D23"/>
    <mergeCell ref="C24:D24"/>
    <mergeCell ref="C25:D25"/>
    <mergeCell ref="C13:C16"/>
    <mergeCell ref="D13:D16"/>
    <mergeCell ref="C17:C20"/>
    <mergeCell ref="D17:D20"/>
    <mergeCell ref="B4:C4"/>
    <mergeCell ref="C7:I7"/>
    <mergeCell ref="C9:C12"/>
    <mergeCell ref="D9:D12"/>
    <mergeCell ref="B5:C5"/>
    <mergeCell ref="B6:C6"/>
    <mergeCell ref="E6:F6"/>
    <mergeCell ref="E9:E12"/>
    <mergeCell ref="F9:F12"/>
    <mergeCell ref="G9:G12"/>
    <mergeCell ref="H9:H12"/>
    <mergeCell ref="I9:I12"/>
    <mergeCell ref="E13:E16"/>
    <mergeCell ref="F13:F16"/>
    <mergeCell ref="G13:G16"/>
    <mergeCell ref="H13:H16"/>
    <mergeCell ref="I13:I16"/>
    <mergeCell ref="E17:E20"/>
    <mergeCell ref="F17:F20"/>
    <mergeCell ref="G17:G20"/>
    <mergeCell ref="H17:H20"/>
    <mergeCell ref="I17:I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DELL</cp:lastModifiedBy>
  <dcterms:created xsi:type="dcterms:W3CDTF">2016-10-14T10:29:53Z</dcterms:created>
  <dcterms:modified xsi:type="dcterms:W3CDTF">2016-12-30T10:44:09Z</dcterms:modified>
</cp:coreProperties>
</file>